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-Desktop\"/>
    </mc:Choice>
  </mc:AlternateContent>
  <bookViews>
    <workbookView xWindow="480" yWindow="36" windowWidth="27828" windowHeight="12900"/>
  </bookViews>
  <sheets>
    <sheet name="Kursy" sheetId="1" r:id="rId1"/>
  </sheets>
  <definedNames>
    <definedName name="kursya" localSheetId="0">Kursy!$B$2:$D$37</definedName>
  </definedNames>
  <calcPr calcId="152511"/>
</workbook>
</file>

<file path=xl/calcChain.xml><?xml version="1.0" encoding="utf-8"?>
<calcChain xmlns="http://schemas.openxmlformats.org/spreadsheetml/2006/main">
  <c r="K3" i="1" l="1"/>
  <c r="K2" i="1"/>
  <c r="H2" i="1"/>
  <c r="H3" i="1"/>
  <c r="I2" i="1"/>
  <c r="I3" i="1"/>
  <c r="J3" i="1" l="1"/>
  <c r="J2" i="1"/>
</calcChain>
</file>

<file path=xl/connections.xml><?xml version="1.0" encoding="utf-8"?>
<connections xmlns="http://schemas.openxmlformats.org/spreadsheetml/2006/main">
  <connection id="1" interval="60" name="Połączenie" type="4" refreshedVersion="5" background="1" refreshOnLoad="1" saveData="1">
    <webPr sourceData="1" parsePre="1" consecutive="1" xl2000="1" url="http://www.nbp.pl/kursy/kursya.html" htmlTables="1">
      <tables count="1">
        <x v="4"/>
      </tables>
    </webPr>
  </connection>
</connections>
</file>

<file path=xl/sharedStrings.xml><?xml version="1.0" encoding="utf-8"?>
<sst xmlns="http://schemas.openxmlformats.org/spreadsheetml/2006/main" count="83" uniqueCount="81">
  <si>
    <t>dolar kanadyjski</t>
  </si>
  <si>
    <t>jen (Japonia)</t>
  </si>
  <si>
    <t>Waluta 1:</t>
  </si>
  <si>
    <t>Waluta 2:</t>
  </si>
  <si>
    <t>Ciesz się wynikiem.</t>
  </si>
  <si>
    <t>Instrukcja:</t>
  </si>
  <si>
    <t>Aplikacja wymaga dostępu do sieci (pobiera aktualne kursy walut ze stron NBP).</t>
  </si>
  <si>
    <t>Wybierz w zielonych polach dwie waluty.</t>
  </si>
  <si>
    <t>Aplikacja próbuje się połączyć z internetem - musisz jej na to pozwolić.</t>
  </si>
  <si>
    <t>Nazwa waluty</t>
  </si>
  <si>
    <t>Kod waluty</t>
  </si>
  <si>
    <t>Kurs średni</t>
  </si>
  <si>
    <t>bat (Tajlandia)</t>
  </si>
  <si>
    <t>1 THB</t>
  </si>
  <si>
    <t>dolar amerykański</t>
  </si>
  <si>
    <t>1 USD</t>
  </si>
  <si>
    <t>dolar australijski</t>
  </si>
  <si>
    <t>1 AUD</t>
  </si>
  <si>
    <t>dolar Hongkongu</t>
  </si>
  <si>
    <t>1 HKD</t>
  </si>
  <si>
    <t>1 CAD</t>
  </si>
  <si>
    <t>dolar nowozelandzki</t>
  </si>
  <si>
    <t>1 NZD</t>
  </si>
  <si>
    <t>dolar singapurski</t>
  </si>
  <si>
    <t>1 SGD</t>
  </si>
  <si>
    <t>euro</t>
  </si>
  <si>
    <t>1 EUR</t>
  </si>
  <si>
    <t>forint (Węgry)</t>
  </si>
  <si>
    <t>100 HUF</t>
  </si>
  <si>
    <t>frank szwajcarski</t>
  </si>
  <si>
    <t>1 CHF</t>
  </si>
  <si>
    <t>funt szterling</t>
  </si>
  <si>
    <t>1 GBP</t>
  </si>
  <si>
    <t>hrywna (Ukraina)</t>
  </si>
  <si>
    <t>1 UAH</t>
  </si>
  <si>
    <t>100 JPY</t>
  </si>
  <si>
    <t>korona czeska</t>
  </si>
  <si>
    <t>1 CZK</t>
  </si>
  <si>
    <t>korona duńska</t>
  </si>
  <si>
    <t>1 DKK</t>
  </si>
  <si>
    <t>korona islandzka</t>
  </si>
  <si>
    <t>100 ISK</t>
  </si>
  <si>
    <t>korona norweska</t>
  </si>
  <si>
    <t>1 NOK</t>
  </si>
  <si>
    <t>korona szwedzka</t>
  </si>
  <si>
    <t>1 SEK</t>
  </si>
  <si>
    <t>1 HRK</t>
  </si>
  <si>
    <t>lej rumuński</t>
  </si>
  <si>
    <t>1 RON</t>
  </si>
  <si>
    <t>1 BGN</t>
  </si>
  <si>
    <t>lira turecka</t>
  </si>
  <si>
    <t>1 TRY</t>
  </si>
  <si>
    <t>peso filipińskie</t>
  </si>
  <si>
    <t>1 PHP</t>
  </si>
  <si>
    <t>peso meksykańskie</t>
  </si>
  <si>
    <t>1 MXN</t>
  </si>
  <si>
    <t>1 ZAR</t>
  </si>
  <si>
    <t>1 BRL</t>
  </si>
  <si>
    <t>1 MYR</t>
  </si>
  <si>
    <t>rubel rosyjski</t>
  </si>
  <si>
    <t>1 RUB</t>
  </si>
  <si>
    <t>10000 IDR</t>
  </si>
  <si>
    <t>100 KRW</t>
  </si>
  <si>
    <t>yuan renminbi (Chiny)</t>
  </si>
  <si>
    <t>1 CNY</t>
  </si>
  <si>
    <t>SDR (MFW)</t>
  </si>
  <si>
    <t>1 XDR</t>
  </si>
  <si>
    <t>(Naciśnij przycisk: Opcje, Włącz tę zawartośc, OK)</t>
  </si>
  <si>
    <t>kuna (Chorwacja)</t>
  </si>
  <si>
    <t>lew (Bułgaria)</t>
  </si>
  <si>
    <t>nowy izraelski szekel</t>
  </si>
  <si>
    <t>1 ILS</t>
  </si>
  <si>
    <t>peso chilijskie</t>
  </si>
  <si>
    <t>100 CLP</t>
  </si>
  <si>
    <t>rand (Republika Południowej Afryki)</t>
  </si>
  <si>
    <t>real (Brazylia)</t>
  </si>
  <si>
    <t>ringgit (Malezja)</t>
  </si>
  <si>
    <t>rupia indonezyjska</t>
  </si>
  <si>
    <t>rupia indyjska</t>
  </si>
  <si>
    <t>100 INR</t>
  </si>
  <si>
    <t>won południowokoreański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</si>
</sst>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0&quot; zł&quot;"/>
    <numFmt numFmtId="165" formatCode="#,##0.0000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0" tint="-0.499984740745262"/>
      <name val="Czcionka tekstu podstawowego"/>
      <charset val="238"/>
    </font>
    <font>
      <sz val="11"/>
      <color theme="0" tint="-0.499984740745262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Alignment="1" applyProtection="1">
      <alignment vertical="center"/>
      <protection hidden="1"/>
    </xf>
    <xf numFmtId="165" fontId="2" fillId="2" borderId="1" xfId="1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64" fontId="0" fillId="0" borderId="2" xfId="1" applyNumberFormat="1" applyFont="1" applyBorder="1" applyAlignment="1" applyProtection="1">
      <alignment vertical="center"/>
      <protection hidden="1"/>
    </xf>
    <xf numFmtId="165" fontId="2" fillId="2" borderId="2" xfId="1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ursya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showGridLines="0" showRowColHeaders="0" tabSelected="1" workbookViewId="0">
      <selection activeCell="G3" sqref="G3"/>
    </sheetView>
  </sheetViews>
  <sheetFormatPr defaultColWidth="9" defaultRowHeight="13.8"/>
  <cols>
    <col min="1" max="1" width="3.59765625" style="1" customWidth="1"/>
    <col min="2" max="2" width="29.796875" style="1" bestFit="1" customWidth="1"/>
    <col min="3" max="3" width="9.69921875" style="1" bestFit="1" customWidth="1"/>
    <col min="4" max="4" width="10" style="1" bestFit="1" customWidth="1"/>
    <col min="5" max="5" width="5.5" style="1" customWidth="1"/>
    <col min="6" max="6" width="11.8984375" style="1" customWidth="1"/>
    <col min="7" max="7" width="18.8984375" style="1" bestFit="1" customWidth="1"/>
    <col min="8" max="8" width="9.19921875" style="1" bestFit="1" customWidth="1"/>
    <col min="9" max="9" width="13" style="1" customWidth="1"/>
    <col min="10" max="10" width="8.09765625" style="1" customWidth="1"/>
    <col min="11" max="11" width="15.09765625" style="1" customWidth="1"/>
    <col min="12" max="16384" width="9" style="1"/>
  </cols>
  <sheetData>
    <row r="2" spans="2:11">
      <c r="B2" s="4" t="s">
        <v>9</v>
      </c>
      <c r="C2" s="4" t="s">
        <v>10</v>
      </c>
      <c r="D2" s="4" t="s">
        <v>11</v>
      </c>
      <c r="F2" s="2" t="s">
        <v>2</v>
      </c>
      <c r="G2" s="7" t="s">
        <v>0</v>
      </c>
      <c r="H2" s="9" t="str">
        <f>IFERROR(VLOOKUP(G2,kursya,2,FALSE),"")</f>
        <v>1 CAD</v>
      </c>
      <c r="I2" s="10">
        <f>IFERROR(VLOOKUP(G2,kursya,3,FALSE),"")</f>
        <v>2.9293</v>
      </c>
      <c r="J2" s="11">
        <f>IFERROR(I2/I3,"")</f>
        <v>0.83422566497693229</v>
      </c>
      <c r="K2" s="12" t="str">
        <f>IFERROR("za "&amp;VLOOKUP(G3,kursya,2,FALSE),"")</f>
        <v>za 100 JPY</v>
      </c>
    </row>
    <row r="3" spans="2:11">
      <c r="B3" s="1" t="s">
        <v>12</v>
      </c>
      <c r="C3" s="1" t="s">
        <v>13</v>
      </c>
      <c r="D3" s="1">
        <v>0.1258</v>
      </c>
      <c r="F3" s="3" t="s">
        <v>3</v>
      </c>
      <c r="G3" s="8" t="s">
        <v>1</v>
      </c>
      <c r="H3" s="13" t="str">
        <f>IFERROR(VLOOKUP(G3,kursya,2,FALSE),"")</f>
        <v>100 JPY</v>
      </c>
      <c r="I3" s="14">
        <f>IFERROR(VLOOKUP(G3,kursya,3,FALSE),"")</f>
        <v>3.5114000000000001</v>
      </c>
      <c r="J3" s="15">
        <f>IFERROR(I3/I2,"")</f>
        <v>1.1987164168914075</v>
      </c>
      <c r="K3" s="16" t="str">
        <f>IFERROR("za "&amp;VLOOKUP(G2,kursya,2,FALSE),"")</f>
        <v>za 1 CAD</v>
      </c>
    </row>
    <row r="4" spans="2:11">
      <c r="B4" s="1" t="s">
        <v>14</v>
      </c>
      <c r="C4" s="1" t="s">
        <v>15</v>
      </c>
      <c r="D4" s="1">
        <v>3.8475000000000001</v>
      </c>
    </row>
    <row r="5" spans="2:11">
      <c r="B5" s="1" t="s">
        <v>16</v>
      </c>
      <c r="C5" s="1" t="s">
        <v>17</v>
      </c>
      <c r="D5" s="1">
        <v>2.6309</v>
      </c>
    </row>
    <row r="6" spans="2:11">
      <c r="B6" s="1" t="s">
        <v>18</v>
      </c>
      <c r="C6" s="1" t="s">
        <v>19</v>
      </c>
      <c r="D6" s="1">
        <v>0.49490000000000001</v>
      </c>
      <c r="F6" s="6" t="s">
        <v>5</v>
      </c>
    </row>
    <row r="7" spans="2:11">
      <c r="B7" s="1" t="s">
        <v>0</v>
      </c>
      <c r="C7" s="1" t="s">
        <v>20</v>
      </c>
      <c r="D7" s="1">
        <v>2.9293</v>
      </c>
      <c r="F7" s="5" t="s">
        <v>8</v>
      </c>
    </row>
    <row r="8" spans="2:11">
      <c r="B8" s="1" t="s">
        <v>21</v>
      </c>
      <c r="C8" s="1" t="s">
        <v>22</v>
      </c>
      <c r="D8" s="1">
        <v>2.5442999999999998</v>
      </c>
      <c r="F8" s="17" t="s">
        <v>67</v>
      </c>
    </row>
    <row r="9" spans="2:11">
      <c r="B9" s="1" t="s">
        <v>23</v>
      </c>
      <c r="C9" s="1" t="s">
        <v>24</v>
      </c>
      <c r="D9" s="1">
        <v>2.8462999999999998</v>
      </c>
      <c r="F9" s="5" t="s">
        <v>6</v>
      </c>
    </row>
    <row r="10" spans="2:11">
      <c r="B10" s="1" t="s">
        <v>25</v>
      </c>
      <c r="C10" s="1" t="s">
        <v>26</v>
      </c>
      <c r="D10" s="1">
        <v>4.2461000000000002</v>
      </c>
      <c r="F10" s="5" t="s">
        <v>7</v>
      </c>
    </row>
    <row r="11" spans="2:11">
      <c r="B11" s="1" t="s">
        <v>27</v>
      </c>
      <c r="C11" s="1" t="s">
        <v>28</v>
      </c>
      <c r="D11" s="1">
        <v>1.2630999999999999</v>
      </c>
      <c r="F11" s="5" t="s">
        <v>4</v>
      </c>
    </row>
    <row r="12" spans="2:11">
      <c r="B12" s="1" t="s">
        <v>29</v>
      </c>
      <c r="C12" s="1" t="s">
        <v>30</v>
      </c>
      <c r="D12" s="1">
        <v>3.9628999999999999</v>
      </c>
    </row>
    <row r="13" spans="2:11">
      <c r="B13" s="1" t="s">
        <v>31</v>
      </c>
      <c r="C13" s="1" t="s">
        <v>32</v>
      </c>
      <c r="D13" s="1">
        <v>5.0381</v>
      </c>
    </row>
    <row r="14" spans="2:11">
      <c r="B14" s="1" t="s">
        <v>33</v>
      </c>
      <c r="C14" s="1" t="s">
        <v>34</v>
      </c>
      <c r="D14" s="1">
        <v>0.15809999999999999</v>
      </c>
    </row>
    <row r="15" spans="2:11">
      <c r="B15" s="1" t="s">
        <v>1</v>
      </c>
      <c r="C15" s="1" t="s">
        <v>35</v>
      </c>
      <c r="D15" s="1">
        <v>3.5114000000000001</v>
      </c>
    </row>
    <row r="16" spans="2:11">
      <c r="B16" s="1" t="s">
        <v>36</v>
      </c>
      <c r="C16" s="1" t="s">
        <v>37</v>
      </c>
      <c r="D16" s="1">
        <v>0.1691</v>
      </c>
    </row>
    <row r="17" spans="2:4">
      <c r="B17" s="1" t="s">
        <v>38</v>
      </c>
      <c r="C17" s="1" t="s">
        <v>39</v>
      </c>
      <c r="D17" s="1">
        <v>0.56820000000000004</v>
      </c>
    </row>
    <row r="18" spans="2:4">
      <c r="B18" s="1" t="s">
        <v>40</v>
      </c>
      <c r="C18" s="1" t="s">
        <v>41</v>
      </c>
      <c r="D18" s="1">
        <v>3.0857999999999999</v>
      </c>
    </row>
    <row r="19" spans="2:4">
      <c r="B19" s="1" t="s">
        <v>42</v>
      </c>
      <c r="C19" s="1" t="s">
        <v>43</v>
      </c>
      <c r="D19" s="1">
        <v>0.42699999999999999</v>
      </c>
    </row>
    <row r="20" spans="2:4">
      <c r="B20" s="1" t="s">
        <v>44</v>
      </c>
      <c r="C20" s="1" t="s">
        <v>45</v>
      </c>
      <c r="D20" s="1">
        <v>0.40289999999999998</v>
      </c>
    </row>
    <row r="21" spans="2:4">
      <c r="B21" s="1" t="s">
        <v>68</v>
      </c>
      <c r="C21" s="1" t="s">
        <v>46</v>
      </c>
      <c r="D21" s="1">
        <v>0.57050000000000001</v>
      </c>
    </row>
    <row r="22" spans="2:4">
      <c r="B22" s="1" t="s">
        <v>47</v>
      </c>
      <c r="C22" s="1" t="s">
        <v>48</v>
      </c>
      <c r="D22" s="1">
        <v>0.88839999999999997</v>
      </c>
    </row>
    <row r="23" spans="2:4">
      <c r="B23" s="1" t="s">
        <v>69</v>
      </c>
      <c r="C23" s="1" t="s">
        <v>49</v>
      </c>
      <c r="D23" s="1">
        <v>2.1709999999999998</v>
      </c>
    </row>
    <row r="24" spans="2:4">
      <c r="B24" s="1" t="s">
        <v>50</v>
      </c>
      <c r="C24" s="1" t="s">
        <v>51</v>
      </c>
      <c r="D24" s="1">
        <v>0.64690000000000003</v>
      </c>
    </row>
    <row r="25" spans="2:4">
      <c r="B25" s="1" t="s">
        <v>70</v>
      </c>
      <c r="C25" s="1" t="s">
        <v>71</v>
      </c>
      <c r="D25" s="1">
        <v>1.1136999999999999</v>
      </c>
    </row>
    <row r="26" spans="2:4">
      <c r="B26" s="1" t="s">
        <v>72</v>
      </c>
      <c r="C26" s="1" t="s">
        <v>73</v>
      </c>
      <c r="D26" s="1">
        <v>0.49519999999999997</v>
      </c>
    </row>
    <row r="27" spans="2:4">
      <c r="B27" s="1" t="s">
        <v>52</v>
      </c>
      <c r="C27" s="1" t="s">
        <v>53</v>
      </c>
      <c r="D27" s="1">
        <v>7.5700000000000003E-2</v>
      </c>
    </row>
    <row r="28" spans="2:4">
      <c r="B28" s="1" t="s">
        <v>54</v>
      </c>
      <c r="C28" s="1" t="s">
        <v>55</v>
      </c>
      <c r="D28" s="1">
        <v>0.20480000000000001</v>
      </c>
    </row>
    <row r="29" spans="2:4">
      <c r="B29" s="1" t="s">
        <v>74</v>
      </c>
      <c r="C29" s="1" t="s">
        <v>56</v>
      </c>
      <c r="D29" s="1">
        <v>0.26750000000000002</v>
      </c>
    </row>
    <row r="30" spans="2:4">
      <c r="B30" s="1" t="s">
        <v>75</v>
      </c>
      <c r="C30" s="1" t="s">
        <v>57</v>
      </c>
      <c r="D30" s="1">
        <v>0.92249999999999999</v>
      </c>
    </row>
    <row r="31" spans="2:4">
      <c r="B31" s="1" t="s">
        <v>76</v>
      </c>
      <c r="C31" s="1" t="s">
        <v>58</v>
      </c>
      <c r="D31" s="1">
        <v>0.94720000000000004</v>
      </c>
    </row>
    <row r="32" spans="2:4">
      <c r="B32" s="1" t="s">
        <v>59</v>
      </c>
      <c r="C32" s="1" t="s">
        <v>60</v>
      </c>
      <c r="D32" s="1">
        <v>6.2300000000000001E-2</v>
      </c>
    </row>
    <row r="33" spans="2:4">
      <c r="B33" s="1" t="s">
        <v>77</v>
      </c>
      <c r="C33" s="1" t="s">
        <v>61</v>
      </c>
      <c r="D33" s="1">
        <v>2.8348</v>
      </c>
    </row>
    <row r="34" spans="2:4">
      <c r="B34" s="1" t="s">
        <v>78</v>
      </c>
      <c r="C34" s="1" t="s">
        <v>79</v>
      </c>
      <c r="D34" s="1">
        <v>5.3929</v>
      </c>
    </row>
    <row r="35" spans="2:4">
      <c r="B35" s="1" t="s">
        <v>80</v>
      </c>
      <c r="C35" s="1" t="s">
        <v>62</v>
      </c>
      <c r="D35" s="1">
        <v>0.32900000000000001</v>
      </c>
    </row>
    <row r="36" spans="2:4">
      <c r="B36" s="1" t="s">
        <v>63</v>
      </c>
      <c r="C36" s="1" t="s">
        <v>64</v>
      </c>
      <c r="D36" s="1">
        <v>0.55400000000000005</v>
      </c>
    </row>
    <row r="37" spans="2:4">
      <c r="B37" s="1" t="s">
        <v>65</v>
      </c>
      <c r="C37" s="1" t="s">
        <v>66</v>
      </c>
      <c r="D37" s="1">
        <v>5.2816999999999998</v>
      </c>
    </row>
  </sheetData>
  <sheetProtection algorithmName="SHA-512" hashValue="liaiqIKS1vjfO9Z/HyHppUjd+gmrPuCzieM6OoxeIg4fhMKP1t52f09iCUbUtNt5Ct/vhrdVr2kXLYvE62rHng==" saltValue="OQF6rsJJJWxX1FYuXv5zlw==" spinCount="100000" sheet="1" objects="1" scenarios="1"/>
  <dataValidations count="1">
    <dataValidation type="list" allowBlank="1" showInputMessage="1" showErrorMessage="1" sqref="G2:G3">
      <formula1>$B$3:$B$37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Kursy</vt:lpstr>
      <vt:lpstr>Kursy!kursya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2010-09-20T14:35:12Z</dcterms:created>
  <dcterms:modified xsi:type="dcterms:W3CDTF">2020-01-24T13:21:36Z</dcterms:modified>
</cp:coreProperties>
</file>